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4abbd90e9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r Hesabi" sheetId="1" r:id="Rc51a98b3b98f4d05"/>
    <x:sheet xmlns:r="http://schemas.openxmlformats.org/officeDocument/2006/relationships" name="Kullanim ve Kaynaklar" sheetId="2" r:id="R8210ee7dcdf54c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"/>
    <x:numFmt numFmtId="202" formatCode="#,##0.00 &quot;TL&quot;"/>
  </x:numFmts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475569"/>
      <x:name val="Carlito"/>
    </x:font>
    <x:font>
      <x:sz val="11"/>
      <x:color rgb="FF0F172A"/>
      <x:name val="Carlito"/>
    </x:font>
    <x:font>
      <x:b/>
      <x:sz val="11"/>
      <x:color rgb="FF334155"/>
      <x:name val="Carlito"/>
    </x:font>
    <x:font>
      <x:b/>
      <x:sz val="11"/>
      <x:color rgb="FF92400E"/>
      <x:name val="Carlito"/>
    </x:font>
    <x:font>
      <x:b/>
      <x:sz val="9"/>
      <x:color rgb="FFFFFFFF"/>
      <x:name val="Carlito"/>
    </x:font>
    <x:font>
      <x:i/>
      <x:sz val="9"/>
      <x:color rgb="FF475569"/>
      <x:name val="Carlito"/>
    </x:font>
    <x:font>
      <x:b/>
      <x:sz val="11"/>
      <x:color rgb="FFFFFFFF"/>
      <x:name val="Carlito"/>
    </x:font>
    <x:font>
      <x:b/>
      <x:sz val="11"/>
      <x:color rgb="FF065F46"/>
      <x:name val="Carlito"/>
    </x:font>
    <x:font>
      <x:sz val="11"/>
      <x:color rgb="FF334155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8FAFC"/>
      </x:patternFill>
    </x:fill>
    <x:fill>
      <x:patternFill patternType="solid">
        <x:fgColor rgb="FFE2E8F0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FFBEB"/>
      </x:patternFill>
    </x:fill>
    <x:fill>
      <x:patternFill patternType="solid">
        <x:fgColor rgb="FFF1F5F9"/>
      </x:patternFill>
    </x:fill>
    <x:fill>
      <x:patternFill patternType="solid">
        <x:fgColor rgb="FFECFDF5"/>
      </x:patternFill>
    </x:fill>
  </x:fills>
  <x:borders count="15">
    <x:border/>
    <x:border>
      <x:right style="thin">
        <x:color rgb="FF0D9488"/>
      </x:right>
    </x:border>
    <x:border>
      <x:left style="thin">
        <x:color rgb="FF0D9488"/>
      </x:left>
      <x:right style="thin">
        <x:color rgb="FF0D9488"/>
      </x:right>
    </x:border>
    <x:border>
      <x:left style="thin">
        <x:color rgb="FF0D9488"/>
      </x:left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top style="thin">
        <x:color rgb="FFCBD5E1"/>
      </x:top>
    </x:border>
    <x:border>
      <x:bottom style="thin">
        <x:color rgb="FFCBD5E1"/>
      </x:bottom>
    </x:border>
  </x:borders>
  <x:cellStyleXfs count="1">
    <x:xf numFmtId="0" fontId="0" fillId="0" borderId="0"/>
  </x:cellStyleXfs>
  <x:cellXfs count="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1" fontId="3" fillId="4" borderId="0" xfId="0" applyNumberFormat="1" applyFont="1" applyFill="1" applyBorder="1" applyAlignment="1">
      <x:alignment vertical="center"/>
    </x:xf>
    <x:xf numFmtId="202" fontId="3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4" xfId="0" applyNumberFormat="1" applyFont="1" applyFill="1" applyBorder="1" applyAlignment="1">
      <x:alignment vertical="center"/>
    </x:xf>
    <x:xf numFmtId="0" fontId="0" fillId="7" borderId="5" xfId="0" applyNumberFormat="1" applyFont="1" applyFill="1" applyBorder="1" applyAlignment="1">
      <x:alignment vertical="center"/>
    </x:xf>
    <x:xf numFmtId="0" fontId="0" fillId="7" borderId="6" xfId="0" applyNumberFormat="1" applyFont="1" applyFill="1" applyBorder="1" applyAlignment="1">
      <x:alignment vertical="center"/>
    </x:xf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4" xfId="0" applyNumberFormat="1" applyFont="1" applyFill="1" applyBorder="1" applyAlignment="1">
      <x:alignment vertical="center"/>
    </x:xf>
    <x:xf numFmtId="0" fontId="0" fillId="3" borderId="5" xfId="0" applyNumberFormat="1" applyFont="1" applyFill="1" applyBorder="1" applyAlignment="1">
      <x:alignment vertical="center"/>
    </x:xf>
    <x:xf numFmtId="0" fontId="0" fillId="3" borderId="6" xfId="0" applyNumberFormat="1" applyFont="1" applyFill="1" applyBorder="1" applyAlignment="1">
      <x:alignment vertical="center"/>
    </x:xf>
    <x:xf numFmtId="202" fontId="0" fillId="7" borderId="4" xfId="0" applyNumberFormat="1" applyFont="1" applyFill="1" applyBorder="1" applyAlignment="1">
      <x:alignment vertical="center"/>
    </x:xf>
    <x:xf numFmtId="202" fontId="0" fillId="7" borderId="5" xfId="0" applyNumberFormat="1" applyFont="1" applyFill="1" applyBorder="1" applyAlignment="1">
      <x:alignment vertical="center"/>
    </x:xf>
    <x:xf numFmtId="202" fontId="0" fillId="7" borderId="6" xfId="0" applyNumberFormat="1" applyFont="1" applyFill="1" applyBorder="1" applyAlignment="1">
      <x:alignment vertical="center"/>
    </x:xf>
    <x:xf numFmtId="202" fontId="0" fillId="3" borderId="4" xfId="0" applyNumberFormat="1" applyFont="1" applyFill="1" applyBorder="1" applyAlignment="1">
      <x:alignment vertical="center"/>
    </x:xf>
    <x:xf numFmtId="202" fontId="0" fillId="3" borderId="5" xfId="0" applyNumberFormat="1" applyFont="1" applyFill="1" applyBorder="1" applyAlignment="1">
      <x:alignment vertical="center"/>
    </x:xf>
    <x:xf numFmtId="202" fontId="0" fillId="3" borderId="6" xfId="0" applyNumberFormat="1" applyFont="1" applyFill="1" applyBorder="1" applyAlignment="1">
      <x:alignment vertical="center"/>
    </x:xf>
    <x:xf numFmtId="200" fontId="0" fillId="7" borderId="4" xfId="0" applyNumberFormat="1" applyFont="1" applyFill="1" applyBorder="1" applyAlignment="1">
      <x:alignment vertical="center"/>
    </x:xf>
    <x:xf numFmtId="200" fontId="0" fillId="7" borderId="5" xfId="0" applyNumberFormat="1" applyFont="1" applyFill="1" applyBorder="1" applyAlignment="1">
      <x:alignment vertical="center"/>
    </x:xf>
    <x:xf numFmtId="200" fontId="0" fillId="7" borderId="6" xfId="0" applyNumberFormat="1" applyFont="1" applyFill="1" applyBorder="1" applyAlignment="1">
      <x:alignment vertical="center"/>
    </x:xf>
    <x:xf numFmtId="200" fontId="0" fillId="3" borderId="4" xfId="0" applyNumberFormat="1" applyFont="1" applyFill="1" applyBorder="1" applyAlignment="1">
      <x:alignment vertical="center"/>
    </x:xf>
    <x:xf numFmtId="200" fontId="0" fillId="3" borderId="5" xfId="0" applyNumberFormat="1" applyFont="1" applyFill="1" applyBorder="1" applyAlignment="1">
      <x:alignment vertical="center"/>
    </x:xf>
    <x:xf numFmtId="200" fontId="0" fillId="3" borderId="6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/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9" fillId="9" borderId="9" xfId="0" applyNumberFormat="1" applyFont="1" applyFill="1" applyBorder="1"/>
    <x:xf numFmtId="0" fontId="10" fillId="0" borderId="10" xfId="0" applyNumberFormat="1" applyFont="1" applyFill="1" applyBorder="1" applyAlignment="1">
      <x:alignment wrapText="1"/>
    </x:xf>
    <x:xf numFmtId="0" fontId="9" fillId="9" borderId="11" xfId="0" applyNumberFormat="1" applyFont="1" applyFill="1" applyBorder="1"/>
    <x:xf numFmtId="0" fontId="10" fillId="0" borderId="12" xfId="0" applyNumberFormat="1" applyFont="1" applyFill="1" applyBorder="1" applyAlignment="1">
      <x:alignment wrapText="1"/>
    </x:xf>
    <x:xf numFmtId="0" fontId="8" fillId="6" borderId="13" xfId="0" applyNumberFormat="1" applyFont="1" applyFill="1" applyBorder="1"/>
    <x:xf numFmtId="0" fontId="10" fillId="3" borderId="9" xfId="0" applyNumberFormat="1" applyFont="1" applyFill="1" applyBorder="1" applyAlignment="1">
      <x:alignment wrapText="1"/>
    </x:xf>
    <x:xf numFmtId="0" fontId="10" fillId="3" borderId="10" xfId="0" applyNumberFormat="1" applyFont="1" applyFill="1" applyBorder="1" applyAlignment="1">
      <x:alignment wrapText="1"/>
    </x:xf>
    <x:xf numFmtId="0" fontId="10" fillId="3" borderId="11" xfId="0" applyNumberFormat="1" applyFont="1" applyFill="1" applyBorder="1" applyAlignment="1">
      <x:alignment wrapText="1"/>
    </x:xf>
    <x:xf numFmtId="0" fontId="10" fillId="3" borderId="14" xfId="0" applyNumberFormat="1" applyFont="1" applyFill="1" applyBorder="1" applyAlignment="1">
      <x:alignment wrapText="1"/>
    </x:xf>
    <x:xf numFmtId="0" fontId="10" fillId="3" borderId="12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f0d038f054b72" /><Relationship Type="http://schemas.openxmlformats.org/officeDocument/2006/relationships/theme" Target="/xl/theme/theme1.xml" Id="R34709cfb30ed4c8a" /><Relationship Type="http://schemas.openxmlformats.org/officeDocument/2006/relationships/sharedStrings" Target="/xl/sharedStrings.xml" Id="R6a7d765d03ac4c61" /><Relationship Type="http://schemas.openxmlformats.org/officeDocument/2006/relationships/worksheet" Target="/xl/worksheets/sheet1.xml" Id="Rc51a98b3b98f4d05" /><Relationship Type="http://schemas.openxmlformats.org/officeDocument/2006/relationships/worksheet" Target="/xl/worksheets/sheet2.xml" Id="R8210ee7dcdf54c0b" /><Relationship Type="http://schemas.microsoft.com/office/2017/10/relationships/person" Target="/xl/persons/person.xml" Id="Rd11d6b4cd81e4998" /></Relationships>
</file>

<file path=xl/persons/person.xml><?xml version="1.0" encoding="utf-8"?>
<xltc:personList xmlns:xltc="http://schemas.microsoft.com/office/spreadsheetml/2018/threadedcomments">
  <xltc:person displayName="Tiyasis" id="{77E21543-584B-4D65-B36E-235A982356BC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4" hidden="0" customWidth="1"/>
    <x:col min="4" max="4" width="14" hidden="0" customWidth="1"/>
    <x:col min="5" max="5" width="11" hidden="0" customWidth="1"/>
    <x:col min="6" max="6" width="12" hidden="0" customWidth="1"/>
    <x:col min="7" max="7" width="14" hidden="0" customWidth="1"/>
    <x:col min="8" max="8" width="14" hidden="0" customWidth="1"/>
    <x:col min="9" max="9" width="11" hidden="0" customWidth="1"/>
    <x:col min="10" max="10" width="11" hidden="0" customWidth="1"/>
    <x:col min="11" max="11" width="10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3" hidden="0" customWidth="1"/>
    <x:col min="17" max="17" width="15" hidden="0" customWidth="1"/>
    <x:col min="18" max="18" width="14" hidden="0" customWidth="1"/>
    <x:col min="19" max="19" width="14" hidden="0" customWidth="1"/>
    <x:col min="20" max="20" width="14" hidden="0" customWidth="1"/>
    <x:col min="21" max="21" width="15" hidden="0" customWidth="1"/>
    <x:col min="22" max="22" width="14" hidden="0" customWidth="1"/>
    <x:col min="23" max="23" width="12" hidden="0" customWidth="1"/>
  </x:cols>
  <x:sheetData>
    <x:row r="1" ht="34" customHeight="1">
      <x:c r="A1" s="3" t="str">
        <x:v>Tiyasis · Trendyol Ürün Kârlılığı Hesaplama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</x:row>
    <x:row r="2" ht="30" customHeight="1">
      <x:c r="A2" s="7" t="str">
        <x:v>Sarı alanları kendi satıcı panelinizdeki değerlerle doldurun. Hesaplar yaklaşık karar desteğidir; resmî hakediş veya vergi kaydı değildir.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</x:row>
    <x:row r="3">
      <x:c r="A3" s="11" t="str">
        <x:v>Hizmet/Kargo KDV</x:v>
      </x:c>
      <x:c r="B3" s="14" t="n">
        <x:v>0.2</x:v>
      </x:c>
      <x:c r="C3" s="10" t="str">
        <x:v>Ürün sayısı</x:v>
      </x:c>
      <x:c r="D3" s="15" t="n">
        <x:f>COUNTIF(C6:C30,"&gt;0")</x:f>
        <x:v>1</x:v>
      </x:c>
      <x:c r="E3" s="10" t="str">
        <x:v>Toplam ciro</x:v>
      </x:c>
      <x:c r="F3" s="16" t="n">
        <x:f>SUM(C6:C30)</x:f>
        <x:v>1000</x:v>
      </x:c>
      <x:c r="G3" s="10" t="str">
        <x:v>Toplam net kâr</x:v>
      </x:c>
      <x:c r="H3" s="16" t="n">
        <x:f>SUM(V6:V30)</x:f>
        <x:v>262.4999999999999</x:v>
      </x:c>
      <x:c r="I3" s="10" t="str">
        <x:v>Ağırlıklı marj</x:v>
      </x:c>
      <x:c r="J3" s="17" t="n">
        <x:f>IFERROR(H3/F3,0)</x:f>
        <x:v>0.2624999999999999</x:v>
      </x:c>
      <x:c r="K3" s="10" t="str"/>
      <x:c r="L3" s="10" t="str"/>
      <x:c r="M3" s="10" t="str"/>
      <x:c r="N3" s="10" t="str"/>
    </x:row>
    <x:row r="5" ht="36" customHeight="1">
      <x:c r="A5" s="26" t="str">
        <x:v>SKU</x:v>
      </x:c>
      <x:c r="B5" s="27" t="str">
        <x:v>Ürün</x:v>
      </x:c>
      <x:c r="C5" s="27" t="str">
        <x:v>Satış fiyatı</x:v>
      </x:c>
      <x:c r="D5" s="27" t="str">
        <x:v>Alış maliyeti</x:v>
      </x:c>
      <x:c r="E5" s="27" t="str">
        <x:v>Komisyon</x:v>
      </x:c>
      <x:c r="F5" s="27" t="str">
        <x:v>Kargo</x:v>
      </x:c>
      <x:c r="G5" s="27" t="str">
        <x:v>Hizmet bedeli</x:v>
      </x:c>
      <x:c r="H5" s="27" t="str">
        <x:v>Diğer maliyet</x:v>
      </x:c>
      <x:c r="I5" s="27" t="str">
        <x:v>Satış KDV</x:v>
      </x:c>
      <x:c r="J5" s="27" t="str">
        <x:v>Alış KDV</x:v>
      </x:c>
      <x:c r="K5" s="27" t="str">
        <x:v>Stopaj</x:v>
      </x:c>
      <x:c r="L5" s="27" t="str">
        <x:v>KDV hariç satış</x:v>
      </x:c>
      <x:c r="M5" s="27" t="str">
        <x:v>Komisyon tutarı</x:v>
      </x:c>
      <x:c r="N5" s="27" t="str">
        <x:v>Satış KDV tutarı</x:v>
      </x:c>
      <x:c r="O5" s="27" t="str">
        <x:v>Alış KDV tutarı</x:v>
      </x:c>
      <x:c r="P5" s="27" t="str">
        <x:v>Kargo KDV</x:v>
      </x:c>
      <x:c r="Q5" s="27" t="str">
        <x:v>Komisyon KDV</x:v>
      </x:c>
      <x:c r="R5" s="27" t="str">
        <x:v>Hizmet KDV</x:v>
      </x:c>
      <x:c r="S5" s="27" t="str">
        <x:v>Ödenecek KDV</x:v>
      </x:c>
      <x:c r="T5" s="27" t="str">
        <x:v>Stopaj tutarı</x:v>
      </x:c>
      <x:c r="U5" s="27" t="str">
        <x:v>Toplam maliyet</x:v>
      </x:c>
      <x:c r="V5" s="27" t="str">
        <x:v>Net kâr</x:v>
      </x:c>
      <x:c r="W5" s="28" t="str">
        <x:v>Kâr marjı</x:v>
      </x:c>
    </x:row>
    <x:row r="6" ht="22" customHeight="1">
      <x:c r="A6" s="33" t="str">
        <x:v>ORNEK-001</x:v>
      </x:c>
      <x:c r="B6" s="33" t="str">
        <x:v>Örnek ürün</x:v>
      </x:c>
      <x:c r="C6" s="42" t="n">
        <x:v>1000</x:v>
      </x:c>
      <x:c r="D6" s="42" t="n">
        <x:v>400</x:v>
      </x:c>
      <x:c r="E6" s="48" t="n">
        <x:v>0.2</x:v>
      </x:c>
      <x:c r="F6" s="42" t="n">
        <x:v>75</x:v>
      </x:c>
      <x:c r="G6" s="42" t="n">
        <x:v>0</x:v>
      </x:c>
      <x:c r="H6" s="42" t="n">
        <x:v>0</x:v>
      </x:c>
      <x:c r="I6" s="48" t="n">
        <x:v>0.2</x:v>
      </x:c>
      <x:c r="J6" s="48" t="n">
        <x:v>0.2</x:v>
      </x:c>
      <x:c r="K6" s="48" t="n">
        <x:v>0.01</x:v>
      </x:c>
      <x:c r="L6" s="45" t="n">
        <x:f>IFERROR(C6/(1+I6),0)</x:f>
        <x:v>833.3333333333334</x:v>
      </x:c>
      <x:c r="M6" s="45" t="n">
        <x:f>C6*E6</x:f>
        <x:v>200</x:v>
      </x:c>
      <x:c r="N6" s="45" t="n">
        <x:f>C6-L6</x:f>
        <x:v>166.66666666666663</x:v>
      </x:c>
      <x:c r="O6" s="45" t="n">
        <x:f>D6-IFERROR(D6/(1+J6),0)</x:f>
        <x:v>66.66666666666663</x:v>
      </x:c>
      <x:c r="P6" s="45" t="n">
        <x:f>F6-IFERROR(F6/(1+$B$3),0)</x:f>
        <x:v>12.5</x:v>
      </x:c>
      <x:c r="Q6" s="45" t="n">
        <x:f>M6-IFERROR(M6/(1+$B$3),0)</x:f>
        <x:v>33.333333333333314</x:v>
      </x:c>
      <x:c r="R6" s="45" t="n">
        <x:f>G6-IFERROR(G6/(1+$B$3),0)</x:f>
        <x:v>0</x:v>
      </x:c>
      <x:c r="S6" s="45" t="n">
        <x:f>MAX(0,N6-O6-P6-Q6-R6)</x:f>
        <x:v>54.166666666666686</x:v>
      </x:c>
      <x:c r="T6" s="45" t="n">
        <x:f>L6*K6</x:f>
        <x:v>8.333333333333334</x:v>
      </x:c>
      <x:c r="U6" s="45" t="n">
        <x:f>D6+F6+G6+H6+M6+S6+T6</x:f>
        <x:v>737.5000000000001</x:v>
      </x:c>
      <x:c r="V6" s="45" t="n">
        <x:f>C6-U6</x:f>
        <x:v>262.4999999999999</x:v>
      </x:c>
      <x:c r="W6" s="51" t="n">
        <x:f>IFERROR(V6/C6,0)</x:f>
        <x:v>0.2624999999999999</x:v>
      </x:c>
    </x:row>
    <x:row r="7" ht="22" customHeight="1">
      <x:c r="A7" s="34"/>
      <x:c r="B7" s="34"/>
      <x:c r="C7" s="43"/>
      <x:c r="D7" s="43"/>
      <x:c r="E7" s="49"/>
      <x:c r="F7" s="43"/>
      <x:c r="G7" s="43"/>
      <x:c r="H7" s="43"/>
      <x:c r="I7" s="49" t="n">
        <x:v>0.2</x:v>
      </x:c>
      <x:c r="J7" s="49" t="n">
        <x:v>0.2</x:v>
      </x:c>
      <x:c r="K7" s="49" t="n">
        <x:v>0.01</x:v>
      </x:c>
      <x:c r="L7" s="46" t="n">
        <x:f>IFERROR(C7/(1+I7),0)</x:f>
        <x:v>0</x:v>
      </x:c>
      <x:c r="M7" s="46" t="n">
        <x:f>C7*E7</x:f>
        <x:v>0</x:v>
      </x:c>
      <x:c r="N7" s="46" t="n">
        <x:f>C7-L7</x:f>
        <x:v>0</x:v>
      </x:c>
      <x:c r="O7" s="46" t="n">
        <x:f>D7-IFERROR(D7/(1+J7),0)</x:f>
        <x:v>0</x:v>
      </x:c>
      <x:c r="P7" s="46" t="n">
        <x:f>F7-IFERROR(F7/(1+$B$3),0)</x:f>
        <x:v>0</x:v>
      </x:c>
      <x:c r="Q7" s="46" t="n">
        <x:f>M7-IFERROR(M7/(1+$B$3),0)</x:f>
        <x:v>0</x:v>
      </x:c>
      <x:c r="R7" s="46" t="n">
        <x:f>G7-IFERROR(G7/(1+$B$3),0)</x:f>
        <x:v>0</x:v>
      </x:c>
      <x:c r="S7" s="46" t="n">
        <x:f>MAX(0,N7-O7-P7-Q7-R7)</x:f>
        <x:v>0</x:v>
      </x:c>
      <x:c r="T7" s="46" t="n">
        <x:f>L7*K7</x:f>
        <x:v>0</x:v>
      </x:c>
      <x:c r="U7" s="46" t="n">
        <x:f>D7+F7+G7+H7+M7+S7+T7</x:f>
        <x:v>0</x:v>
      </x:c>
      <x:c r="V7" s="46" t="n">
        <x:f>C7-U7</x:f>
        <x:v>0</x:v>
      </x:c>
      <x:c r="W7" s="52" t="n">
        <x:f>IFERROR(V7/C7,0)</x:f>
        <x:v>0</x:v>
      </x:c>
    </x:row>
    <x:row r="8" ht="22" customHeight="1">
      <x:c r="A8" s="34"/>
      <x:c r="B8" s="34"/>
      <x:c r="C8" s="43"/>
      <x:c r="D8" s="43"/>
      <x:c r="E8" s="49"/>
      <x:c r="F8" s="43"/>
      <x:c r="G8" s="43"/>
      <x:c r="H8" s="43"/>
      <x:c r="I8" s="49" t="n">
        <x:v>0.2</x:v>
      </x:c>
      <x:c r="J8" s="49" t="n">
        <x:v>0.2</x:v>
      </x:c>
      <x:c r="K8" s="49" t="n">
        <x:v>0.01</x:v>
      </x:c>
      <x:c r="L8" s="46" t="n">
        <x:f>IFERROR(C8/(1+I8),0)</x:f>
        <x:v>0</x:v>
      </x:c>
      <x:c r="M8" s="46" t="n">
        <x:f>C8*E8</x:f>
        <x:v>0</x:v>
      </x:c>
      <x:c r="N8" s="46" t="n">
        <x:f>C8-L8</x:f>
        <x:v>0</x:v>
      </x:c>
      <x:c r="O8" s="46" t="n">
        <x:f>D8-IFERROR(D8/(1+J8),0)</x:f>
        <x:v>0</x:v>
      </x:c>
      <x:c r="P8" s="46" t="n">
        <x:f>F8-IFERROR(F8/(1+$B$3),0)</x:f>
        <x:v>0</x:v>
      </x:c>
      <x:c r="Q8" s="46" t="n">
        <x:f>M8-IFERROR(M8/(1+$B$3),0)</x:f>
        <x:v>0</x:v>
      </x:c>
      <x:c r="R8" s="46" t="n">
        <x:f>G8-IFERROR(G8/(1+$B$3),0)</x:f>
        <x:v>0</x:v>
      </x:c>
      <x:c r="S8" s="46" t="n">
        <x:f>MAX(0,N8-O8-P8-Q8-R8)</x:f>
        <x:v>0</x:v>
      </x:c>
      <x:c r="T8" s="46" t="n">
        <x:f>L8*K8</x:f>
        <x:v>0</x:v>
      </x:c>
      <x:c r="U8" s="46" t="n">
        <x:f>D8+F8+G8+H8+M8+S8+T8</x:f>
        <x:v>0</x:v>
      </x:c>
      <x:c r="V8" s="46" t="n">
        <x:f>C8-U8</x:f>
        <x:v>0</x:v>
      </x:c>
      <x:c r="W8" s="52" t="n">
        <x:f>IFERROR(V8/C8,0)</x:f>
        <x:v>0</x:v>
      </x:c>
    </x:row>
    <x:row r="9" ht="22" customHeight="1">
      <x:c r="A9" s="34"/>
      <x:c r="B9" s="34"/>
      <x:c r="C9" s="43"/>
      <x:c r="D9" s="43"/>
      <x:c r="E9" s="49"/>
      <x:c r="F9" s="43"/>
      <x:c r="G9" s="43"/>
      <x:c r="H9" s="43"/>
      <x:c r="I9" s="49" t="n">
        <x:v>0.2</x:v>
      </x:c>
      <x:c r="J9" s="49" t="n">
        <x:v>0.2</x:v>
      </x:c>
      <x:c r="K9" s="49" t="n">
        <x:v>0.01</x:v>
      </x:c>
      <x:c r="L9" s="46" t="n">
        <x:f>IFERROR(C9/(1+I9),0)</x:f>
        <x:v>0</x:v>
      </x:c>
      <x:c r="M9" s="46" t="n">
        <x:f>C9*E9</x:f>
        <x:v>0</x:v>
      </x:c>
      <x:c r="N9" s="46" t="n">
        <x:f>C9-L9</x:f>
        <x:v>0</x:v>
      </x:c>
      <x:c r="O9" s="46" t="n">
        <x:f>D9-IFERROR(D9/(1+J9),0)</x:f>
        <x:v>0</x:v>
      </x:c>
      <x:c r="P9" s="46" t="n">
        <x:f>F9-IFERROR(F9/(1+$B$3),0)</x:f>
        <x:v>0</x:v>
      </x:c>
      <x:c r="Q9" s="46" t="n">
        <x:f>M9-IFERROR(M9/(1+$B$3),0)</x:f>
        <x:v>0</x:v>
      </x:c>
      <x:c r="R9" s="46" t="n">
        <x:f>G9-IFERROR(G9/(1+$B$3),0)</x:f>
        <x:v>0</x:v>
      </x:c>
      <x:c r="S9" s="46" t="n">
        <x:f>MAX(0,N9-O9-P9-Q9-R9)</x:f>
        <x:v>0</x:v>
      </x:c>
      <x:c r="T9" s="46" t="n">
        <x:f>L9*K9</x:f>
        <x:v>0</x:v>
      </x:c>
      <x:c r="U9" s="46" t="n">
        <x:f>D9+F9+G9+H9+M9+S9+T9</x:f>
        <x:v>0</x:v>
      </x:c>
      <x:c r="V9" s="46" t="n">
        <x:f>C9-U9</x:f>
        <x:v>0</x:v>
      </x:c>
      <x:c r="W9" s="52" t="n">
        <x:f>IFERROR(V9/C9,0)</x:f>
        <x:v>0</x:v>
      </x:c>
    </x:row>
    <x:row r="10" ht="22" customHeight="1">
      <x:c r="A10" s="34"/>
      <x:c r="B10" s="34"/>
      <x:c r="C10" s="43"/>
      <x:c r="D10" s="43"/>
      <x:c r="E10" s="49"/>
      <x:c r="F10" s="43"/>
      <x:c r="G10" s="43"/>
      <x:c r="H10" s="43"/>
      <x:c r="I10" s="49" t="n">
        <x:v>0.2</x:v>
      </x:c>
      <x:c r="J10" s="49" t="n">
        <x:v>0.2</x:v>
      </x:c>
      <x:c r="K10" s="49" t="n">
        <x:v>0.01</x:v>
      </x:c>
      <x:c r="L10" s="46" t="n">
        <x:f>IFERROR(C10/(1+I10),0)</x:f>
        <x:v>0</x:v>
      </x:c>
      <x:c r="M10" s="46" t="n">
        <x:f>C10*E10</x:f>
        <x:v>0</x:v>
      </x:c>
      <x:c r="N10" s="46" t="n">
        <x:f>C10-L10</x:f>
        <x:v>0</x:v>
      </x:c>
      <x:c r="O10" s="46" t="n">
        <x:f>D10-IFERROR(D10/(1+J10),0)</x:f>
        <x:v>0</x:v>
      </x:c>
      <x:c r="P10" s="46" t="n">
        <x:f>F10-IFERROR(F10/(1+$B$3),0)</x:f>
        <x:v>0</x:v>
      </x:c>
      <x:c r="Q10" s="46" t="n">
        <x:f>M10-IFERROR(M10/(1+$B$3),0)</x:f>
        <x:v>0</x:v>
      </x:c>
      <x:c r="R10" s="46" t="n">
        <x:f>G10-IFERROR(G10/(1+$B$3),0)</x:f>
        <x:v>0</x:v>
      </x:c>
      <x:c r="S10" s="46" t="n">
        <x:f>MAX(0,N10-O10-P10-Q10-R10)</x:f>
        <x:v>0</x:v>
      </x:c>
      <x:c r="T10" s="46" t="n">
        <x:f>L10*K10</x:f>
        <x:v>0</x:v>
      </x:c>
      <x:c r="U10" s="46" t="n">
        <x:f>D10+F10+G10+H10+M10+S10+T10</x:f>
        <x:v>0</x:v>
      </x:c>
      <x:c r="V10" s="46" t="n">
        <x:f>C10-U10</x:f>
        <x:v>0</x:v>
      </x:c>
      <x:c r="W10" s="52" t="n">
        <x:f>IFERROR(V10/C10,0)</x:f>
        <x:v>0</x:v>
      </x:c>
    </x:row>
    <x:row r="11" ht="22" customHeight="1">
      <x:c r="A11" s="34"/>
      <x:c r="B11" s="34"/>
      <x:c r="C11" s="43"/>
      <x:c r="D11" s="43"/>
      <x:c r="E11" s="49"/>
      <x:c r="F11" s="43"/>
      <x:c r="G11" s="43"/>
      <x:c r="H11" s="43"/>
      <x:c r="I11" s="49" t="n">
        <x:v>0.2</x:v>
      </x:c>
      <x:c r="J11" s="49" t="n">
        <x:v>0.2</x:v>
      </x:c>
      <x:c r="K11" s="49" t="n">
        <x:v>0.01</x:v>
      </x:c>
      <x:c r="L11" s="46" t="n">
        <x:f>IFERROR(C11/(1+I11),0)</x:f>
        <x:v>0</x:v>
      </x:c>
      <x:c r="M11" s="46" t="n">
        <x:f>C11*E11</x:f>
        <x:v>0</x:v>
      </x:c>
      <x:c r="N11" s="46" t="n">
        <x:f>C11-L11</x:f>
        <x:v>0</x:v>
      </x:c>
      <x:c r="O11" s="46" t="n">
        <x:f>D11-IFERROR(D11/(1+J11),0)</x:f>
        <x:v>0</x:v>
      </x:c>
      <x:c r="P11" s="46" t="n">
        <x:f>F11-IFERROR(F11/(1+$B$3),0)</x:f>
        <x:v>0</x:v>
      </x:c>
      <x:c r="Q11" s="46" t="n">
        <x:f>M11-IFERROR(M11/(1+$B$3),0)</x:f>
        <x:v>0</x:v>
      </x:c>
      <x:c r="R11" s="46" t="n">
        <x:f>G11-IFERROR(G11/(1+$B$3),0)</x:f>
        <x:v>0</x:v>
      </x:c>
      <x:c r="S11" s="46" t="n">
        <x:f>MAX(0,N11-O11-P11-Q11-R11)</x:f>
        <x:v>0</x:v>
      </x:c>
      <x:c r="T11" s="46" t="n">
        <x:f>L11*K11</x:f>
        <x:v>0</x:v>
      </x:c>
      <x:c r="U11" s="46" t="n">
        <x:f>D11+F11+G11+H11+M11+S11+T11</x:f>
        <x:v>0</x:v>
      </x:c>
      <x:c r="V11" s="46" t="n">
        <x:f>C11-U11</x:f>
        <x:v>0</x:v>
      </x:c>
      <x:c r="W11" s="52" t="n">
        <x:f>IFERROR(V11/C11,0)</x:f>
        <x:v>0</x:v>
      </x:c>
    </x:row>
    <x:row r="12" ht="22" customHeight="1">
      <x:c r="A12" s="34"/>
      <x:c r="B12" s="34"/>
      <x:c r="C12" s="43"/>
      <x:c r="D12" s="43"/>
      <x:c r="E12" s="49"/>
      <x:c r="F12" s="43"/>
      <x:c r="G12" s="43"/>
      <x:c r="H12" s="43"/>
      <x:c r="I12" s="49" t="n">
        <x:v>0.2</x:v>
      </x:c>
      <x:c r="J12" s="49" t="n">
        <x:v>0.2</x:v>
      </x:c>
      <x:c r="K12" s="49" t="n">
        <x:v>0.01</x:v>
      </x:c>
      <x:c r="L12" s="46" t="n">
        <x:f>IFERROR(C12/(1+I12),0)</x:f>
        <x:v>0</x:v>
      </x:c>
      <x:c r="M12" s="46" t="n">
        <x:f>C12*E12</x:f>
        <x:v>0</x:v>
      </x:c>
      <x:c r="N12" s="46" t="n">
        <x:f>C12-L12</x:f>
        <x:v>0</x:v>
      </x:c>
      <x:c r="O12" s="46" t="n">
        <x:f>D12-IFERROR(D12/(1+J12),0)</x:f>
        <x:v>0</x:v>
      </x:c>
      <x:c r="P12" s="46" t="n">
        <x:f>F12-IFERROR(F12/(1+$B$3),0)</x:f>
        <x:v>0</x:v>
      </x:c>
      <x:c r="Q12" s="46" t="n">
        <x:f>M12-IFERROR(M12/(1+$B$3),0)</x:f>
        <x:v>0</x:v>
      </x:c>
      <x:c r="R12" s="46" t="n">
        <x:f>G12-IFERROR(G12/(1+$B$3),0)</x:f>
        <x:v>0</x:v>
      </x:c>
      <x:c r="S12" s="46" t="n">
        <x:f>MAX(0,N12-O12-P12-Q12-R12)</x:f>
        <x:v>0</x:v>
      </x:c>
      <x:c r="T12" s="46" t="n">
        <x:f>L12*K12</x:f>
        <x:v>0</x:v>
      </x:c>
      <x:c r="U12" s="46" t="n">
        <x:f>D12+F12+G12+H12+M12+S12+T12</x:f>
        <x:v>0</x:v>
      </x:c>
      <x:c r="V12" s="46" t="n">
        <x:f>C12-U12</x:f>
        <x:v>0</x:v>
      </x:c>
      <x:c r="W12" s="52" t="n">
        <x:f>IFERROR(V12/C12,0)</x:f>
        <x:v>0</x:v>
      </x:c>
    </x:row>
    <x:row r="13" ht="22" customHeight="1">
      <x:c r="A13" s="34"/>
      <x:c r="B13" s="34"/>
      <x:c r="C13" s="43"/>
      <x:c r="D13" s="43"/>
      <x:c r="E13" s="49"/>
      <x:c r="F13" s="43"/>
      <x:c r="G13" s="43"/>
      <x:c r="H13" s="43"/>
      <x:c r="I13" s="49" t="n">
        <x:v>0.2</x:v>
      </x:c>
      <x:c r="J13" s="49" t="n">
        <x:v>0.2</x:v>
      </x:c>
      <x:c r="K13" s="49" t="n">
        <x:v>0.01</x:v>
      </x:c>
      <x:c r="L13" s="46" t="n">
        <x:f>IFERROR(C13/(1+I13),0)</x:f>
        <x:v>0</x:v>
      </x:c>
      <x:c r="M13" s="46" t="n">
        <x:f>C13*E13</x:f>
        <x:v>0</x:v>
      </x:c>
      <x:c r="N13" s="46" t="n">
        <x:f>C13-L13</x:f>
        <x:v>0</x:v>
      </x:c>
      <x:c r="O13" s="46" t="n">
        <x:f>D13-IFERROR(D13/(1+J13),0)</x:f>
        <x:v>0</x:v>
      </x:c>
      <x:c r="P13" s="46" t="n">
        <x:f>F13-IFERROR(F13/(1+$B$3),0)</x:f>
        <x:v>0</x:v>
      </x:c>
      <x:c r="Q13" s="46" t="n">
        <x:f>M13-IFERROR(M13/(1+$B$3),0)</x:f>
        <x:v>0</x:v>
      </x:c>
      <x:c r="R13" s="46" t="n">
        <x:f>G13-IFERROR(G13/(1+$B$3),0)</x:f>
        <x:v>0</x:v>
      </x:c>
      <x:c r="S13" s="46" t="n">
        <x:f>MAX(0,N13-O13-P13-Q13-R13)</x:f>
        <x:v>0</x:v>
      </x:c>
      <x:c r="T13" s="46" t="n">
        <x:f>L13*K13</x:f>
        <x:v>0</x:v>
      </x:c>
      <x:c r="U13" s="46" t="n">
        <x:f>D13+F13+G13+H13+M13+S13+T13</x:f>
        <x:v>0</x:v>
      </x:c>
      <x:c r="V13" s="46" t="n">
        <x:f>C13-U13</x:f>
        <x:v>0</x:v>
      </x:c>
      <x:c r="W13" s="52" t="n">
        <x:f>IFERROR(V13/C13,0)</x:f>
        <x:v>0</x:v>
      </x:c>
    </x:row>
    <x:row r="14" ht="22" customHeight="1">
      <x:c r="A14" s="34"/>
      <x:c r="B14" s="34"/>
      <x:c r="C14" s="43"/>
      <x:c r="D14" s="43"/>
      <x:c r="E14" s="49"/>
      <x:c r="F14" s="43"/>
      <x:c r="G14" s="43"/>
      <x:c r="H14" s="43"/>
      <x:c r="I14" s="49" t="n">
        <x:v>0.2</x:v>
      </x:c>
      <x:c r="J14" s="49" t="n">
        <x:v>0.2</x:v>
      </x:c>
      <x:c r="K14" s="49" t="n">
        <x:v>0.01</x:v>
      </x:c>
      <x:c r="L14" s="46" t="n">
        <x:f>IFERROR(C14/(1+I14),0)</x:f>
        <x:v>0</x:v>
      </x:c>
      <x:c r="M14" s="46" t="n">
        <x:f>C14*E14</x:f>
        <x:v>0</x:v>
      </x:c>
      <x:c r="N14" s="46" t="n">
        <x:f>C14-L14</x:f>
        <x:v>0</x:v>
      </x:c>
      <x:c r="O14" s="46" t="n">
        <x:f>D14-IFERROR(D14/(1+J14),0)</x:f>
        <x:v>0</x:v>
      </x:c>
      <x:c r="P14" s="46" t="n">
        <x:f>F14-IFERROR(F14/(1+$B$3),0)</x:f>
        <x:v>0</x:v>
      </x:c>
      <x:c r="Q14" s="46" t="n">
        <x:f>M14-IFERROR(M14/(1+$B$3),0)</x:f>
        <x:v>0</x:v>
      </x:c>
      <x:c r="R14" s="46" t="n">
        <x:f>G14-IFERROR(G14/(1+$B$3),0)</x:f>
        <x:v>0</x:v>
      </x:c>
      <x:c r="S14" s="46" t="n">
        <x:f>MAX(0,N14-O14-P14-Q14-R14)</x:f>
        <x:v>0</x:v>
      </x:c>
      <x:c r="T14" s="46" t="n">
        <x:f>L14*K14</x:f>
        <x:v>0</x:v>
      </x:c>
      <x:c r="U14" s="46" t="n">
        <x:f>D14+F14+G14+H14+M14+S14+T14</x:f>
        <x:v>0</x:v>
      </x:c>
      <x:c r="V14" s="46" t="n">
        <x:f>C14-U14</x:f>
        <x:v>0</x:v>
      </x:c>
      <x:c r="W14" s="52" t="n">
        <x:f>IFERROR(V14/C14,0)</x:f>
        <x:v>0</x:v>
      </x:c>
    </x:row>
    <x:row r="15" ht="22" customHeight="1">
      <x:c r="A15" s="34"/>
      <x:c r="B15" s="34"/>
      <x:c r="C15" s="43"/>
      <x:c r="D15" s="43"/>
      <x:c r="E15" s="49"/>
      <x:c r="F15" s="43"/>
      <x:c r="G15" s="43"/>
      <x:c r="H15" s="43"/>
      <x:c r="I15" s="49" t="n">
        <x:v>0.2</x:v>
      </x:c>
      <x:c r="J15" s="49" t="n">
        <x:v>0.2</x:v>
      </x:c>
      <x:c r="K15" s="49" t="n">
        <x:v>0.01</x:v>
      </x:c>
      <x:c r="L15" s="46" t="n">
        <x:f>IFERROR(C15/(1+I15),0)</x:f>
        <x:v>0</x:v>
      </x:c>
      <x:c r="M15" s="46" t="n">
        <x:f>C15*E15</x:f>
        <x:v>0</x:v>
      </x:c>
      <x:c r="N15" s="46" t="n">
        <x:f>C15-L15</x:f>
        <x:v>0</x:v>
      </x:c>
      <x:c r="O15" s="46" t="n">
        <x:f>D15-IFERROR(D15/(1+J15),0)</x:f>
        <x:v>0</x:v>
      </x:c>
      <x:c r="P15" s="46" t="n">
        <x:f>F15-IFERROR(F15/(1+$B$3),0)</x:f>
        <x:v>0</x:v>
      </x:c>
      <x:c r="Q15" s="46" t="n">
        <x:f>M15-IFERROR(M15/(1+$B$3),0)</x:f>
        <x:v>0</x:v>
      </x:c>
      <x:c r="R15" s="46" t="n">
        <x:f>G15-IFERROR(G15/(1+$B$3),0)</x:f>
        <x:v>0</x:v>
      </x:c>
      <x:c r="S15" s="46" t="n">
        <x:f>MAX(0,N15-O15-P15-Q15-R15)</x:f>
        <x:v>0</x:v>
      </x:c>
      <x:c r="T15" s="46" t="n">
        <x:f>L15*K15</x:f>
        <x:v>0</x:v>
      </x:c>
      <x:c r="U15" s="46" t="n">
        <x:f>D15+F15+G15+H15+M15+S15+T15</x:f>
        <x:v>0</x:v>
      </x:c>
      <x:c r="V15" s="46" t="n">
        <x:f>C15-U15</x:f>
        <x:v>0</x:v>
      </x:c>
      <x:c r="W15" s="52" t="n">
        <x:f>IFERROR(V15/C15,0)</x:f>
        <x:v>0</x:v>
      </x:c>
    </x:row>
    <x:row r="16" ht="22" customHeight="1">
      <x:c r="A16" s="34"/>
      <x:c r="B16" s="34"/>
      <x:c r="C16" s="43"/>
      <x:c r="D16" s="43"/>
      <x:c r="E16" s="49"/>
      <x:c r="F16" s="43"/>
      <x:c r="G16" s="43"/>
      <x:c r="H16" s="43"/>
      <x:c r="I16" s="49" t="n">
        <x:v>0.2</x:v>
      </x:c>
      <x:c r="J16" s="49" t="n">
        <x:v>0.2</x:v>
      </x:c>
      <x:c r="K16" s="49" t="n">
        <x:v>0.01</x:v>
      </x:c>
      <x:c r="L16" s="46" t="n">
        <x:f>IFERROR(C16/(1+I16),0)</x:f>
        <x:v>0</x:v>
      </x:c>
      <x:c r="M16" s="46" t="n">
        <x:f>C16*E16</x:f>
        <x:v>0</x:v>
      </x:c>
      <x:c r="N16" s="46" t="n">
        <x:f>C16-L16</x:f>
        <x:v>0</x:v>
      </x:c>
      <x:c r="O16" s="46" t="n">
        <x:f>D16-IFERROR(D16/(1+J16),0)</x:f>
        <x:v>0</x:v>
      </x:c>
      <x:c r="P16" s="46" t="n">
        <x:f>F16-IFERROR(F16/(1+$B$3),0)</x:f>
        <x:v>0</x:v>
      </x:c>
      <x:c r="Q16" s="46" t="n">
        <x:f>M16-IFERROR(M16/(1+$B$3),0)</x:f>
        <x:v>0</x:v>
      </x:c>
      <x:c r="R16" s="46" t="n">
        <x:f>G16-IFERROR(G16/(1+$B$3),0)</x:f>
        <x:v>0</x:v>
      </x:c>
      <x:c r="S16" s="46" t="n">
        <x:f>MAX(0,N16-O16-P16-Q16-R16)</x:f>
        <x:v>0</x:v>
      </x:c>
      <x:c r="T16" s="46" t="n">
        <x:f>L16*K16</x:f>
        <x:v>0</x:v>
      </x:c>
      <x:c r="U16" s="46" t="n">
        <x:f>D16+F16+G16+H16+M16+S16+T16</x:f>
        <x:v>0</x:v>
      </x:c>
      <x:c r="V16" s="46" t="n">
        <x:f>C16-U16</x:f>
        <x:v>0</x:v>
      </x:c>
      <x:c r="W16" s="52" t="n">
        <x:f>IFERROR(V16/C16,0)</x:f>
        <x:v>0</x:v>
      </x:c>
    </x:row>
    <x:row r="17" ht="22" customHeight="1">
      <x:c r="A17" s="34"/>
      <x:c r="B17" s="34"/>
      <x:c r="C17" s="43"/>
      <x:c r="D17" s="43"/>
      <x:c r="E17" s="49"/>
      <x:c r="F17" s="43"/>
      <x:c r="G17" s="43"/>
      <x:c r="H17" s="43"/>
      <x:c r="I17" s="49" t="n">
        <x:v>0.2</x:v>
      </x:c>
      <x:c r="J17" s="49" t="n">
        <x:v>0.2</x:v>
      </x:c>
      <x:c r="K17" s="49" t="n">
        <x:v>0.01</x:v>
      </x:c>
      <x:c r="L17" s="46" t="n">
        <x:f>IFERROR(C17/(1+I17),0)</x:f>
        <x:v>0</x:v>
      </x:c>
      <x:c r="M17" s="46" t="n">
        <x:f>C17*E17</x:f>
        <x:v>0</x:v>
      </x:c>
      <x:c r="N17" s="46" t="n">
        <x:f>C17-L17</x:f>
        <x:v>0</x:v>
      </x:c>
      <x:c r="O17" s="46" t="n">
        <x:f>D17-IFERROR(D17/(1+J17),0)</x:f>
        <x:v>0</x:v>
      </x:c>
      <x:c r="P17" s="46" t="n">
        <x:f>F17-IFERROR(F17/(1+$B$3),0)</x:f>
        <x:v>0</x:v>
      </x:c>
      <x:c r="Q17" s="46" t="n">
        <x:f>M17-IFERROR(M17/(1+$B$3),0)</x:f>
        <x:v>0</x:v>
      </x:c>
      <x:c r="R17" s="46" t="n">
        <x:f>G17-IFERROR(G17/(1+$B$3),0)</x:f>
        <x:v>0</x:v>
      </x:c>
      <x:c r="S17" s="46" t="n">
        <x:f>MAX(0,N17-O17-P17-Q17-R17)</x:f>
        <x:v>0</x:v>
      </x:c>
      <x:c r="T17" s="46" t="n">
        <x:f>L17*K17</x:f>
        <x:v>0</x:v>
      </x:c>
      <x:c r="U17" s="46" t="n">
        <x:f>D17+F17+G17+H17+M17+S17+T17</x:f>
        <x:v>0</x:v>
      </x:c>
      <x:c r="V17" s="46" t="n">
        <x:f>C17-U17</x:f>
        <x:v>0</x:v>
      </x:c>
      <x:c r="W17" s="52" t="n">
        <x:f>IFERROR(V17/C17,0)</x:f>
        <x:v>0</x:v>
      </x:c>
    </x:row>
    <x:row r="18" ht="22" customHeight="1">
      <x:c r="A18" s="34"/>
      <x:c r="B18" s="34"/>
      <x:c r="C18" s="43"/>
      <x:c r="D18" s="43"/>
      <x:c r="E18" s="49"/>
      <x:c r="F18" s="43"/>
      <x:c r="G18" s="43"/>
      <x:c r="H18" s="43"/>
      <x:c r="I18" s="49" t="n">
        <x:v>0.2</x:v>
      </x:c>
      <x:c r="J18" s="49" t="n">
        <x:v>0.2</x:v>
      </x:c>
      <x:c r="K18" s="49" t="n">
        <x:v>0.01</x:v>
      </x:c>
      <x:c r="L18" s="46" t="n">
        <x:f>IFERROR(C18/(1+I18),0)</x:f>
        <x:v>0</x:v>
      </x:c>
      <x:c r="M18" s="46" t="n">
        <x:f>C18*E18</x:f>
        <x:v>0</x:v>
      </x:c>
      <x:c r="N18" s="46" t="n">
        <x:f>C18-L18</x:f>
        <x:v>0</x:v>
      </x:c>
      <x:c r="O18" s="46" t="n">
        <x:f>D18-IFERROR(D18/(1+J18),0)</x:f>
        <x:v>0</x:v>
      </x:c>
      <x:c r="P18" s="46" t="n">
        <x:f>F18-IFERROR(F18/(1+$B$3),0)</x:f>
        <x:v>0</x:v>
      </x:c>
      <x:c r="Q18" s="46" t="n">
        <x:f>M18-IFERROR(M18/(1+$B$3),0)</x:f>
        <x:v>0</x:v>
      </x:c>
      <x:c r="R18" s="46" t="n">
        <x:f>G18-IFERROR(G18/(1+$B$3),0)</x:f>
        <x:v>0</x:v>
      </x:c>
      <x:c r="S18" s="46" t="n">
        <x:f>MAX(0,N18-O18-P18-Q18-R18)</x:f>
        <x:v>0</x:v>
      </x:c>
      <x:c r="T18" s="46" t="n">
        <x:f>L18*K18</x:f>
        <x:v>0</x:v>
      </x:c>
      <x:c r="U18" s="46" t="n">
        <x:f>D18+F18+G18+H18+M18+S18+T18</x:f>
        <x:v>0</x:v>
      </x:c>
      <x:c r="V18" s="46" t="n">
        <x:f>C18-U18</x:f>
        <x:v>0</x:v>
      </x:c>
      <x:c r="W18" s="52" t="n">
        <x:f>IFERROR(V18/C18,0)</x:f>
        <x:v>0</x:v>
      </x:c>
    </x:row>
    <x:row r="19" ht="22" customHeight="1">
      <x:c r="A19" s="34"/>
      <x:c r="B19" s="34"/>
      <x:c r="C19" s="43"/>
      <x:c r="D19" s="43"/>
      <x:c r="E19" s="49"/>
      <x:c r="F19" s="43"/>
      <x:c r="G19" s="43"/>
      <x:c r="H19" s="43"/>
      <x:c r="I19" s="49" t="n">
        <x:v>0.2</x:v>
      </x:c>
      <x:c r="J19" s="49" t="n">
        <x:v>0.2</x:v>
      </x:c>
      <x:c r="K19" s="49" t="n">
        <x:v>0.01</x:v>
      </x:c>
      <x:c r="L19" s="46" t="n">
        <x:f>IFERROR(C19/(1+I19),0)</x:f>
        <x:v>0</x:v>
      </x:c>
      <x:c r="M19" s="46" t="n">
        <x:f>C19*E19</x:f>
        <x:v>0</x:v>
      </x:c>
      <x:c r="N19" s="46" t="n">
        <x:f>C19-L19</x:f>
        <x:v>0</x:v>
      </x:c>
      <x:c r="O19" s="46" t="n">
        <x:f>D19-IFERROR(D19/(1+J19),0)</x:f>
        <x:v>0</x:v>
      </x:c>
      <x:c r="P19" s="46" t="n">
        <x:f>F19-IFERROR(F19/(1+$B$3),0)</x:f>
        <x:v>0</x:v>
      </x:c>
      <x:c r="Q19" s="46" t="n">
        <x:f>M19-IFERROR(M19/(1+$B$3),0)</x:f>
        <x:v>0</x:v>
      </x:c>
      <x:c r="R19" s="46" t="n">
        <x:f>G19-IFERROR(G19/(1+$B$3),0)</x:f>
        <x:v>0</x:v>
      </x:c>
      <x:c r="S19" s="46" t="n">
        <x:f>MAX(0,N19-O19-P19-Q19-R19)</x:f>
        <x:v>0</x:v>
      </x:c>
      <x:c r="T19" s="46" t="n">
        <x:f>L19*K19</x:f>
        <x:v>0</x:v>
      </x:c>
      <x:c r="U19" s="46" t="n">
        <x:f>D19+F19+G19+H19+M19+S19+T19</x:f>
        <x:v>0</x:v>
      </x:c>
      <x:c r="V19" s="46" t="n">
        <x:f>C19-U19</x:f>
        <x:v>0</x:v>
      </x:c>
      <x:c r="W19" s="52" t="n">
        <x:f>IFERROR(V19/C19,0)</x:f>
        <x:v>0</x:v>
      </x:c>
    </x:row>
    <x:row r="20" ht="22" customHeight="1">
      <x:c r="A20" s="34"/>
      <x:c r="B20" s="34"/>
      <x:c r="C20" s="43"/>
      <x:c r="D20" s="43"/>
      <x:c r="E20" s="49"/>
      <x:c r="F20" s="43"/>
      <x:c r="G20" s="43"/>
      <x:c r="H20" s="43"/>
      <x:c r="I20" s="49" t="n">
        <x:v>0.2</x:v>
      </x:c>
      <x:c r="J20" s="49" t="n">
        <x:v>0.2</x:v>
      </x:c>
      <x:c r="K20" s="49" t="n">
        <x:v>0.01</x:v>
      </x:c>
      <x:c r="L20" s="46" t="n">
        <x:f>IFERROR(C20/(1+I20),0)</x:f>
        <x:v>0</x:v>
      </x:c>
      <x:c r="M20" s="46" t="n">
        <x:f>C20*E20</x:f>
        <x:v>0</x:v>
      </x:c>
      <x:c r="N20" s="46" t="n">
        <x:f>C20-L20</x:f>
        <x:v>0</x:v>
      </x:c>
      <x:c r="O20" s="46" t="n">
        <x:f>D20-IFERROR(D20/(1+J20),0)</x:f>
        <x:v>0</x:v>
      </x:c>
      <x:c r="P20" s="46" t="n">
        <x:f>F20-IFERROR(F20/(1+$B$3),0)</x:f>
        <x:v>0</x:v>
      </x:c>
      <x:c r="Q20" s="46" t="n">
        <x:f>M20-IFERROR(M20/(1+$B$3),0)</x:f>
        <x:v>0</x:v>
      </x:c>
      <x:c r="R20" s="46" t="n">
        <x:f>G20-IFERROR(G20/(1+$B$3),0)</x:f>
        <x:v>0</x:v>
      </x:c>
      <x:c r="S20" s="46" t="n">
        <x:f>MAX(0,N20-O20-P20-Q20-R20)</x:f>
        <x:v>0</x:v>
      </x:c>
      <x:c r="T20" s="46" t="n">
        <x:f>L20*K20</x:f>
        <x:v>0</x:v>
      </x:c>
      <x:c r="U20" s="46" t="n">
        <x:f>D20+F20+G20+H20+M20+S20+T20</x:f>
        <x:v>0</x:v>
      </x:c>
      <x:c r="V20" s="46" t="n">
        <x:f>C20-U20</x:f>
        <x:v>0</x:v>
      </x:c>
      <x:c r="W20" s="52" t="n">
        <x:f>IFERROR(V20/C20,0)</x:f>
        <x:v>0</x:v>
      </x:c>
    </x:row>
    <x:row r="21" ht="22" customHeight="1">
      <x:c r="A21" s="34"/>
      <x:c r="B21" s="34"/>
      <x:c r="C21" s="43"/>
      <x:c r="D21" s="43"/>
      <x:c r="E21" s="49"/>
      <x:c r="F21" s="43"/>
      <x:c r="G21" s="43"/>
      <x:c r="H21" s="43"/>
      <x:c r="I21" s="49" t="n">
        <x:v>0.2</x:v>
      </x:c>
      <x:c r="J21" s="49" t="n">
        <x:v>0.2</x:v>
      </x:c>
      <x:c r="K21" s="49" t="n">
        <x:v>0.01</x:v>
      </x:c>
      <x:c r="L21" s="46" t="n">
        <x:f>IFERROR(C21/(1+I21),0)</x:f>
        <x:v>0</x:v>
      </x:c>
      <x:c r="M21" s="46" t="n">
        <x:f>C21*E21</x:f>
        <x:v>0</x:v>
      </x:c>
      <x:c r="N21" s="46" t="n">
        <x:f>C21-L21</x:f>
        <x:v>0</x:v>
      </x:c>
      <x:c r="O21" s="46" t="n">
        <x:f>D21-IFERROR(D21/(1+J21),0)</x:f>
        <x:v>0</x:v>
      </x:c>
      <x:c r="P21" s="46" t="n">
        <x:f>F21-IFERROR(F21/(1+$B$3),0)</x:f>
        <x:v>0</x:v>
      </x:c>
      <x:c r="Q21" s="46" t="n">
        <x:f>M21-IFERROR(M21/(1+$B$3),0)</x:f>
        <x:v>0</x:v>
      </x:c>
      <x:c r="R21" s="46" t="n">
        <x:f>G21-IFERROR(G21/(1+$B$3),0)</x:f>
        <x:v>0</x:v>
      </x:c>
      <x:c r="S21" s="46" t="n">
        <x:f>MAX(0,N21-O21-P21-Q21-R21)</x:f>
        <x:v>0</x:v>
      </x:c>
      <x:c r="T21" s="46" t="n">
        <x:f>L21*K21</x:f>
        <x:v>0</x:v>
      </x:c>
      <x:c r="U21" s="46" t="n">
        <x:f>D21+F21+G21+H21+M21+S21+T21</x:f>
        <x:v>0</x:v>
      </x:c>
      <x:c r="V21" s="46" t="n">
        <x:f>C21-U21</x:f>
        <x:v>0</x:v>
      </x:c>
      <x:c r="W21" s="52" t="n">
        <x:f>IFERROR(V21/C21,0)</x:f>
        <x:v>0</x:v>
      </x:c>
    </x:row>
    <x:row r="22" ht="22" customHeight="1">
      <x:c r="A22" s="34"/>
      <x:c r="B22" s="34"/>
      <x:c r="C22" s="43"/>
      <x:c r="D22" s="43"/>
      <x:c r="E22" s="49"/>
      <x:c r="F22" s="43"/>
      <x:c r="G22" s="43"/>
      <x:c r="H22" s="43"/>
      <x:c r="I22" s="49" t="n">
        <x:v>0.2</x:v>
      </x:c>
      <x:c r="J22" s="49" t="n">
        <x:v>0.2</x:v>
      </x:c>
      <x:c r="K22" s="49" t="n">
        <x:v>0.01</x:v>
      </x:c>
      <x:c r="L22" s="46" t="n">
        <x:f>IFERROR(C22/(1+I22),0)</x:f>
        <x:v>0</x:v>
      </x:c>
      <x:c r="M22" s="46" t="n">
        <x:f>C22*E22</x:f>
        <x:v>0</x:v>
      </x:c>
      <x:c r="N22" s="46" t="n">
        <x:f>C22-L22</x:f>
        <x:v>0</x:v>
      </x:c>
      <x:c r="O22" s="46" t="n">
        <x:f>D22-IFERROR(D22/(1+J22),0)</x:f>
        <x:v>0</x:v>
      </x:c>
      <x:c r="P22" s="46" t="n">
        <x:f>F22-IFERROR(F22/(1+$B$3),0)</x:f>
        <x:v>0</x:v>
      </x:c>
      <x:c r="Q22" s="46" t="n">
        <x:f>M22-IFERROR(M22/(1+$B$3),0)</x:f>
        <x:v>0</x:v>
      </x:c>
      <x:c r="R22" s="46" t="n">
        <x:f>G22-IFERROR(G22/(1+$B$3),0)</x:f>
        <x:v>0</x:v>
      </x:c>
      <x:c r="S22" s="46" t="n">
        <x:f>MAX(0,N22-O22-P22-Q22-R22)</x:f>
        <x:v>0</x:v>
      </x:c>
      <x:c r="T22" s="46" t="n">
        <x:f>L22*K22</x:f>
        <x:v>0</x:v>
      </x:c>
      <x:c r="U22" s="46" t="n">
        <x:f>D22+F22+G22+H22+M22+S22+T22</x:f>
        <x:v>0</x:v>
      </x:c>
      <x:c r="V22" s="46" t="n">
        <x:f>C22-U22</x:f>
        <x:v>0</x:v>
      </x:c>
      <x:c r="W22" s="52" t="n">
        <x:f>IFERROR(V22/C22,0)</x:f>
        <x:v>0</x:v>
      </x:c>
    </x:row>
    <x:row r="23" ht="22" customHeight="1">
      <x:c r="A23" s="34"/>
      <x:c r="B23" s="34"/>
      <x:c r="C23" s="43"/>
      <x:c r="D23" s="43"/>
      <x:c r="E23" s="49"/>
      <x:c r="F23" s="43"/>
      <x:c r="G23" s="43"/>
      <x:c r="H23" s="43"/>
      <x:c r="I23" s="49" t="n">
        <x:v>0.2</x:v>
      </x:c>
      <x:c r="J23" s="49" t="n">
        <x:v>0.2</x:v>
      </x:c>
      <x:c r="K23" s="49" t="n">
        <x:v>0.01</x:v>
      </x:c>
      <x:c r="L23" s="46" t="n">
        <x:f>IFERROR(C23/(1+I23),0)</x:f>
        <x:v>0</x:v>
      </x:c>
      <x:c r="M23" s="46" t="n">
        <x:f>C23*E23</x:f>
        <x:v>0</x:v>
      </x:c>
      <x:c r="N23" s="46" t="n">
        <x:f>C23-L23</x:f>
        <x:v>0</x:v>
      </x:c>
      <x:c r="O23" s="46" t="n">
        <x:f>D23-IFERROR(D23/(1+J23),0)</x:f>
        <x:v>0</x:v>
      </x:c>
      <x:c r="P23" s="46" t="n">
        <x:f>F23-IFERROR(F23/(1+$B$3),0)</x:f>
        <x:v>0</x:v>
      </x:c>
      <x:c r="Q23" s="46" t="n">
        <x:f>M23-IFERROR(M23/(1+$B$3),0)</x:f>
        <x:v>0</x:v>
      </x:c>
      <x:c r="R23" s="46" t="n">
        <x:f>G23-IFERROR(G23/(1+$B$3),0)</x:f>
        <x:v>0</x:v>
      </x:c>
      <x:c r="S23" s="46" t="n">
        <x:f>MAX(0,N23-O23-P23-Q23-R23)</x:f>
        <x:v>0</x:v>
      </x:c>
      <x:c r="T23" s="46" t="n">
        <x:f>L23*K23</x:f>
        <x:v>0</x:v>
      </x:c>
      <x:c r="U23" s="46" t="n">
        <x:f>D23+F23+G23+H23+M23+S23+T23</x:f>
        <x:v>0</x:v>
      </x:c>
      <x:c r="V23" s="46" t="n">
        <x:f>C23-U23</x:f>
        <x:v>0</x:v>
      </x:c>
      <x:c r="W23" s="52" t="n">
        <x:f>IFERROR(V23/C23,0)</x:f>
        <x:v>0</x:v>
      </x:c>
    </x:row>
    <x:row r="24" ht="22" customHeight="1">
      <x:c r="A24" s="34"/>
      <x:c r="B24" s="34"/>
      <x:c r="C24" s="43"/>
      <x:c r="D24" s="43"/>
      <x:c r="E24" s="49"/>
      <x:c r="F24" s="43"/>
      <x:c r="G24" s="43"/>
      <x:c r="H24" s="43"/>
      <x:c r="I24" s="49" t="n">
        <x:v>0.2</x:v>
      </x:c>
      <x:c r="J24" s="49" t="n">
        <x:v>0.2</x:v>
      </x:c>
      <x:c r="K24" s="49" t="n">
        <x:v>0.01</x:v>
      </x:c>
      <x:c r="L24" s="46" t="n">
        <x:f>IFERROR(C24/(1+I24),0)</x:f>
        <x:v>0</x:v>
      </x:c>
      <x:c r="M24" s="46" t="n">
        <x:f>C24*E24</x:f>
        <x:v>0</x:v>
      </x:c>
      <x:c r="N24" s="46" t="n">
        <x:f>C24-L24</x:f>
        <x:v>0</x:v>
      </x:c>
      <x:c r="O24" s="46" t="n">
        <x:f>D24-IFERROR(D24/(1+J24),0)</x:f>
        <x:v>0</x:v>
      </x:c>
      <x:c r="P24" s="46" t="n">
        <x:f>F24-IFERROR(F24/(1+$B$3),0)</x:f>
        <x:v>0</x:v>
      </x:c>
      <x:c r="Q24" s="46" t="n">
        <x:f>M24-IFERROR(M24/(1+$B$3),0)</x:f>
        <x:v>0</x:v>
      </x:c>
      <x:c r="R24" s="46" t="n">
        <x:f>G24-IFERROR(G24/(1+$B$3),0)</x:f>
        <x:v>0</x:v>
      </x:c>
      <x:c r="S24" s="46" t="n">
        <x:f>MAX(0,N24-O24-P24-Q24-R24)</x:f>
        <x:v>0</x:v>
      </x:c>
      <x:c r="T24" s="46" t="n">
        <x:f>L24*K24</x:f>
        <x:v>0</x:v>
      </x:c>
      <x:c r="U24" s="46" t="n">
        <x:f>D24+F24+G24+H24+M24+S24+T24</x:f>
        <x:v>0</x:v>
      </x:c>
      <x:c r="V24" s="46" t="n">
        <x:f>C24-U24</x:f>
        <x:v>0</x:v>
      </x:c>
      <x:c r="W24" s="52" t="n">
        <x:f>IFERROR(V24/C24,0)</x:f>
        <x:v>0</x:v>
      </x:c>
    </x:row>
    <x:row r="25" ht="22" customHeight="1">
      <x:c r="A25" s="34"/>
      <x:c r="B25" s="34"/>
      <x:c r="C25" s="43"/>
      <x:c r="D25" s="43"/>
      <x:c r="E25" s="49"/>
      <x:c r="F25" s="43"/>
      <x:c r="G25" s="43"/>
      <x:c r="H25" s="43"/>
      <x:c r="I25" s="49" t="n">
        <x:v>0.2</x:v>
      </x:c>
      <x:c r="J25" s="49" t="n">
        <x:v>0.2</x:v>
      </x:c>
      <x:c r="K25" s="49" t="n">
        <x:v>0.01</x:v>
      </x:c>
      <x:c r="L25" s="46" t="n">
        <x:f>IFERROR(C25/(1+I25),0)</x:f>
        <x:v>0</x:v>
      </x:c>
      <x:c r="M25" s="46" t="n">
        <x:f>C25*E25</x:f>
        <x:v>0</x:v>
      </x:c>
      <x:c r="N25" s="46" t="n">
        <x:f>C25-L25</x:f>
        <x:v>0</x:v>
      </x:c>
      <x:c r="O25" s="46" t="n">
        <x:f>D25-IFERROR(D25/(1+J25),0)</x:f>
        <x:v>0</x:v>
      </x:c>
      <x:c r="P25" s="46" t="n">
        <x:f>F25-IFERROR(F25/(1+$B$3),0)</x:f>
        <x:v>0</x:v>
      </x:c>
      <x:c r="Q25" s="46" t="n">
        <x:f>M25-IFERROR(M25/(1+$B$3),0)</x:f>
        <x:v>0</x:v>
      </x:c>
      <x:c r="R25" s="46" t="n">
        <x:f>G25-IFERROR(G25/(1+$B$3),0)</x:f>
        <x:v>0</x:v>
      </x:c>
      <x:c r="S25" s="46" t="n">
        <x:f>MAX(0,N25-O25-P25-Q25-R25)</x:f>
        <x:v>0</x:v>
      </x:c>
      <x:c r="T25" s="46" t="n">
        <x:f>L25*K25</x:f>
        <x:v>0</x:v>
      </x:c>
      <x:c r="U25" s="46" t="n">
        <x:f>D25+F25+G25+H25+M25+S25+T25</x:f>
        <x:v>0</x:v>
      </x:c>
      <x:c r="V25" s="46" t="n">
        <x:f>C25-U25</x:f>
        <x:v>0</x:v>
      </x:c>
      <x:c r="W25" s="52" t="n">
        <x:f>IFERROR(V25/C25,0)</x:f>
        <x:v>0</x:v>
      </x:c>
    </x:row>
    <x:row r="26" ht="22" customHeight="1">
      <x:c r="A26" s="34"/>
      <x:c r="B26" s="34"/>
      <x:c r="C26" s="43"/>
      <x:c r="D26" s="43"/>
      <x:c r="E26" s="49"/>
      <x:c r="F26" s="43"/>
      <x:c r="G26" s="43"/>
      <x:c r="H26" s="43"/>
      <x:c r="I26" s="49" t="n">
        <x:v>0.2</x:v>
      </x:c>
      <x:c r="J26" s="49" t="n">
        <x:v>0.2</x:v>
      </x:c>
      <x:c r="K26" s="49" t="n">
        <x:v>0.01</x:v>
      </x:c>
      <x:c r="L26" s="46" t="n">
        <x:f>IFERROR(C26/(1+I26),0)</x:f>
        <x:v>0</x:v>
      </x:c>
      <x:c r="M26" s="46" t="n">
        <x:f>C26*E26</x:f>
        <x:v>0</x:v>
      </x:c>
      <x:c r="N26" s="46" t="n">
        <x:f>C26-L26</x:f>
        <x:v>0</x:v>
      </x:c>
      <x:c r="O26" s="46" t="n">
        <x:f>D26-IFERROR(D26/(1+J26),0)</x:f>
        <x:v>0</x:v>
      </x:c>
      <x:c r="P26" s="46" t="n">
        <x:f>F26-IFERROR(F26/(1+$B$3),0)</x:f>
        <x:v>0</x:v>
      </x:c>
      <x:c r="Q26" s="46" t="n">
        <x:f>M26-IFERROR(M26/(1+$B$3),0)</x:f>
        <x:v>0</x:v>
      </x:c>
      <x:c r="R26" s="46" t="n">
        <x:f>G26-IFERROR(G26/(1+$B$3),0)</x:f>
        <x:v>0</x:v>
      </x:c>
      <x:c r="S26" s="46" t="n">
        <x:f>MAX(0,N26-O26-P26-Q26-R26)</x:f>
        <x:v>0</x:v>
      </x:c>
      <x:c r="T26" s="46" t="n">
        <x:f>L26*K26</x:f>
        <x:v>0</x:v>
      </x:c>
      <x:c r="U26" s="46" t="n">
        <x:f>D26+F26+G26+H26+M26+S26+T26</x:f>
        <x:v>0</x:v>
      </x:c>
      <x:c r="V26" s="46" t="n">
        <x:f>C26-U26</x:f>
        <x:v>0</x:v>
      </x:c>
      <x:c r="W26" s="52" t="n">
        <x:f>IFERROR(V26/C26,0)</x:f>
        <x:v>0</x:v>
      </x:c>
    </x:row>
    <x:row r="27" ht="22" customHeight="1">
      <x:c r="A27" s="34"/>
      <x:c r="B27" s="34"/>
      <x:c r="C27" s="43"/>
      <x:c r="D27" s="43"/>
      <x:c r="E27" s="49"/>
      <x:c r="F27" s="43"/>
      <x:c r="G27" s="43"/>
      <x:c r="H27" s="43"/>
      <x:c r="I27" s="49" t="n">
        <x:v>0.2</x:v>
      </x:c>
      <x:c r="J27" s="49" t="n">
        <x:v>0.2</x:v>
      </x:c>
      <x:c r="K27" s="49" t="n">
        <x:v>0.01</x:v>
      </x:c>
      <x:c r="L27" s="46" t="n">
        <x:f>IFERROR(C27/(1+I27),0)</x:f>
        <x:v>0</x:v>
      </x:c>
      <x:c r="M27" s="46" t="n">
        <x:f>C27*E27</x:f>
        <x:v>0</x:v>
      </x:c>
      <x:c r="N27" s="46" t="n">
        <x:f>C27-L27</x:f>
        <x:v>0</x:v>
      </x:c>
      <x:c r="O27" s="46" t="n">
        <x:f>D27-IFERROR(D27/(1+J27),0)</x:f>
        <x:v>0</x:v>
      </x:c>
      <x:c r="P27" s="46" t="n">
        <x:f>F27-IFERROR(F27/(1+$B$3),0)</x:f>
        <x:v>0</x:v>
      </x:c>
      <x:c r="Q27" s="46" t="n">
        <x:f>M27-IFERROR(M27/(1+$B$3),0)</x:f>
        <x:v>0</x:v>
      </x:c>
      <x:c r="R27" s="46" t="n">
        <x:f>G27-IFERROR(G27/(1+$B$3),0)</x:f>
        <x:v>0</x:v>
      </x:c>
      <x:c r="S27" s="46" t="n">
        <x:f>MAX(0,N27-O27-P27-Q27-R27)</x:f>
        <x:v>0</x:v>
      </x:c>
      <x:c r="T27" s="46" t="n">
        <x:f>L27*K27</x:f>
        <x:v>0</x:v>
      </x:c>
      <x:c r="U27" s="46" t="n">
        <x:f>D27+F27+G27+H27+M27+S27+T27</x:f>
        <x:v>0</x:v>
      </x:c>
      <x:c r="V27" s="46" t="n">
        <x:f>C27-U27</x:f>
        <x:v>0</x:v>
      </x:c>
      <x:c r="W27" s="52" t="n">
        <x:f>IFERROR(V27/C27,0)</x:f>
        <x:v>0</x:v>
      </x:c>
    </x:row>
    <x:row r="28" ht="22" customHeight="1">
      <x:c r="A28" s="34"/>
      <x:c r="B28" s="34"/>
      <x:c r="C28" s="43"/>
      <x:c r="D28" s="43"/>
      <x:c r="E28" s="49"/>
      <x:c r="F28" s="43"/>
      <x:c r="G28" s="43"/>
      <x:c r="H28" s="43"/>
      <x:c r="I28" s="49" t="n">
        <x:v>0.2</x:v>
      </x:c>
      <x:c r="J28" s="49" t="n">
        <x:v>0.2</x:v>
      </x:c>
      <x:c r="K28" s="49" t="n">
        <x:v>0.01</x:v>
      </x:c>
      <x:c r="L28" s="46" t="n">
        <x:f>IFERROR(C28/(1+I28),0)</x:f>
        <x:v>0</x:v>
      </x:c>
      <x:c r="M28" s="46" t="n">
        <x:f>C28*E28</x:f>
        <x:v>0</x:v>
      </x:c>
      <x:c r="N28" s="46" t="n">
        <x:f>C28-L28</x:f>
        <x:v>0</x:v>
      </x:c>
      <x:c r="O28" s="46" t="n">
        <x:f>D28-IFERROR(D28/(1+J28),0)</x:f>
        <x:v>0</x:v>
      </x:c>
      <x:c r="P28" s="46" t="n">
        <x:f>F28-IFERROR(F28/(1+$B$3),0)</x:f>
        <x:v>0</x:v>
      </x:c>
      <x:c r="Q28" s="46" t="n">
        <x:f>M28-IFERROR(M28/(1+$B$3),0)</x:f>
        <x:v>0</x:v>
      </x:c>
      <x:c r="R28" s="46" t="n">
        <x:f>G28-IFERROR(G28/(1+$B$3),0)</x:f>
        <x:v>0</x:v>
      </x:c>
      <x:c r="S28" s="46" t="n">
        <x:f>MAX(0,N28-O28-P28-Q28-R28)</x:f>
        <x:v>0</x:v>
      </x:c>
      <x:c r="T28" s="46" t="n">
        <x:f>L28*K28</x:f>
        <x:v>0</x:v>
      </x:c>
      <x:c r="U28" s="46" t="n">
        <x:f>D28+F28+G28+H28+M28+S28+T28</x:f>
        <x:v>0</x:v>
      </x:c>
      <x:c r="V28" s="46" t="n">
        <x:f>C28-U28</x:f>
        <x:v>0</x:v>
      </x:c>
      <x:c r="W28" s="52" t="n">
        <x:f>IFERROR(V28/C28,0)</x:f>
        <x:v>0</x:v>
      </x:c>
    </x:row>
    <x:row r="29" ht="22" customHeight="1">
      <x:c r="A29" s="34"/>
      <x:c r="B29" s="34"/>
      <x:c r="C29" s="43"/>
      <x:c r="D29" s="43"/>
      <x:c r="E29" s="49"/>
      <x:c r="F29" s="43"/>
      <x:c r="G29" s="43"/>
      <x:c r="H29" s="43"/>
      <x:c r="I29" s="49" t="n">
        <x:v>0.2</x:v>
      </x:c>
      <x:c r="J29" s="49" t="n">
        <x:v>0.2</x:v>
      </x:c>
      <x:c r="K29" s="49" t="n">
        <x:v>0.01</x:v>
      </x:c>
      <x:c r="L29" s="46" t="n">
        <x:f>IFERROR(C29/(1+I29),0)</x:f>
        <x:v>0</x:v>
      </x:c>
      <x:c r="M29" s="46" t="n">
        <x:f>C29*E29</x:f>
        <x:v>0</x:v>
      </x:c>
      <x:c r="N29" s="46" t="n">
        <x:f>C29-L29</x:f>
        <x:v>0</x:v>
      </x:c>
      <x:c r="O29" s="46" t="n">
        <x:f>D29-IFERROR(D29/(1+J29),0)</x:f>
        <x:v>0</x:v>
      </x:c>
      <x:c r="P29" s="46" t="n">
        <x:f>F29-IFERROR(F29/(1+$B$3),0)</x:f>
        <x:v>0</x:v>
      </x:c>
      <x:c r="Q29" s="46" t="n">
        <x:f>M29-IFERROR(M29/(1+$B$3),0)</x:f>
        <x:v>0</x:v>
      </x:c>
      <x:c r="R29" s="46" t="n">
        <x:f>G29-IFERROR(G29/(1+$B$3),0)</x:f>
        <x:v>0</x:v>
      </x:c>
      <x:c r="S29" s="46" t="n">
        <x:f>MAX(0,N29-O29-P29-Q29-R29)</x:f>
        <x:v>0</x:v>
      </x:c>
      <x:c r="T29" s="46" t="n">
        <x:f>L29*K29</x:f>
        <x:v>0</x:v>
      </x:c>
      <x:c r="U29" s="46" t="n">
        <x:f>D29+F29+G29+H29+M29+S29+T29</x:f>
        <x:v>0</x:v>
      </x:c>
      <x:c r="V29" s="46" t="n">
        <x:f>C29-U29</x:f>
        <x:v>0</x:v>
      </x:c>
      <x:c r="W29" s="52" t="n">
        <x:f>IFERROR(V29/C29,0)</x:f>
        <x:v>0</x:v>
      </x:c>
    </x:row>
    <x:row r="30" ht="22" customHeight="1">
      <x:c r="A30" s="35"/>
      <x:c r="B30" s="35"/>
      <x:c r="C30" s="44"/>
      <x:c r="D30" s="44"/>
      <x:c r="E30" s="50"/>
      <x:c r="F30" s="44"/>
      <x:c r="G30" s="44"/>
      <x:c r="H30" s="44"/>
      <x:c r="I30" s="50" t="n">
        <x:v>0.2</x:v>
      </x:c>
      <x:c r="J30" s="50" t="n">
        <x:v>0.2</x:v>
      </x:c>
      <x:c r="K30" s="50" t="n">
        <x:v>0.01</x:v>
      </x:c>
      <x:c r="L30" s="47" t="n">
        <x:f>IFERROR(C30/(1+I30),0)</x:f>
        <x:v>0</x:v>
      </x:c>
      <x:c r="M30" s="47" t="n">
        <x:f>C30*E30</x:f>
        <x:v>0</x:v>
      </x:c>
      <x:c r="N30" s="47" t="n">
        <x:f>C30-L30</x:f>
        <x:v>0</x:v>
      </x:c>
      <x:c r="O30" s="47" t="n">
        <x:f>D30-IFERROR(D30/(1+J30),0)</x:f>
        <x:v>0</x:v>
      </x:c>
      <x:c r="P30" s="47" t="n">
        <x:f>F30-IFERROR(F30/(1+$B$3),0)</x:f>
        <x:v>0</x:v>
      </x:c>
      <x:c r="Q30" s="47" t="n">
        <x:f>M30-IFERROR(M30/(1+$B$3),0)</x:f>
        <x:v>0</x:v>
      </x:c>
      <x:c r="R30" s="47" t="n">
        <x:f>G30-IFERROR(G30/(1+$B$3),0)</x:f>
        <x:v>0</x:v>
      </x:c>
      <x:c r="S30" s="47" t="n">
        <x:f>MAX(0,N30-O30-P30-Q30-R30)</x:f>
        <x:v>0</x:v>
      </x:c>
      <x:c r="T30" s="47" t="n">
        <x:f>L30*K30</x:f>
        <x:v>0</x:v>
      </x:c>
      <x:c r="U30" s="47" t="n">
        <x:f>D30+F30+G30+H30+M30+S30+T30</x:f>
        <x:v>0</x:v>
      </x:c>
      <x:c r="V30" s="47" t="n">
        <x:f>C30-U30</x:f>
        <x:v>0</x:v>
      </x:c>
      <x:c r="W30" s="53" t="n">
        <x:f>IFERROR(V30/C30,0)</x:f>
        <x:v>0</x:v>
      </x:c>
    </x:row>
    <x:row r="31" ht="30" customHeight="1">
      <x:c r="A31" s="56" t="str">
        <x:v>Formül özeti: Net kâr = satış fiyatı − alış − komisyon − kargo − hizmet − diğer maliyet − ödenecek KDV − stopaj. Negatif KDV, iade alacağı varsayımıyla kâra eklenmez.</x:v>
      </x:c>
      <x:c r="B31" s="56"/>
      <x:c r="C31" s="56"/>
      <x:c r="D31" s="56"/>
      <x:c r="E31" s="56"/>
      <x:c r="F31" s="56"/>
      <x:c r="G31" s="56"/>
      <x:c r="H31" s="56"/>
      <x:c r="I31" s="56"/>
      <x:c r="J31" s="56"/>
      <x:c r="K31" s="56"/>
      <x:c r="L31" s="56"/>
      <x:c r="M31" s="56"/>
      <x:c r="N31" s="56"/>
      <x:c r="O31" s="56"/>
      <x:c r="P31" s="56"/>
      <x:c r="Q31" s="56"/>
      <x:c r="R31" s="56"/>
      <x:c r="S31" s="56"/>
      <x:c r="T31" s="56"/>
      <x:c r="U31" s="56"/>
      <x:c r="V31" s="56"/>
      <x:c r="W31" s="56"/>
    </x:row>
  </x:sheetData>
  <x:mergeCells>
    <x:mergeCell ref="A1:W1"/>
    <x:mergeCell ref="A2:W2"/>
    <x:mergeCell ref="A31:W31"/>
  </x:mergeCells>
  <x:conditionalFormatting sqref="V6:V30">
    <x:cfRule type="cellIs" dxfId="0" priority="1" operator="lessThan">
      <x:formula>0</x:formula>
    </x:cfRule>
    <x:cfRule type="cellIs" dxfId="1" priority="2" operator="greaterThanOrEqual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62" hidden="0" customWidth="1"/>
    <x:col min="3" max="3" width="72" hidden="0" customWidth="1"/>
  </x:cols>
  <x:sheetData>
    <x:row r="1" ht="34" customHeight="1">
      <x:c r="A1" s="3" t="str">
        <x:v>Kullanım, Varsayımlar ve Kaynaklar</x:v>
      </x:c>
      <x:c r="B1" s="3"/>
      <x:c r="C1" s="3"/>
      <x:c r="D1" s="3"/>
      <x:c r="E1" s="3"/>
      <x:c r="F1" s="3"/>
    </x:row>
    <x:row r="3" ht="32" customHeight="1">
      <x:c r="A3" s="64" t="str">
        <x:v>Adım</x:v>
      </x:c>
      <x:c r="B3" s="65" t="str">
        <x:v>Açıklama</x:v>
      </x:c>
    </x:row>
    <x:row r="4" ht="32" customHeight="1">
      <x:c r="A4" s="66" t="str">
        <x:v>1</x:v>
      </x:c>
      <x:c r="B4" s="67" t="str">
        <x:v>Sarı hücrelere ürün başına KDV dahil satış, alış, komisyon, kargo ve diğer maliyetleri girin.</x:v>
      </x:c>
    </x:row>
    <x:row r="5" ht="32" customHeight="1">
      <x:c r="A5" s="66" t="str">
        <x:v>2</x:v>
      </x:c>
      <x:c r="B5" s="67" t="str">
        <x:v>Komisyon, KDV ve stopaj oranlarını kendi Trendyol Satıcı Paneli ve mali müşavir kayıtlarınızdan doğrulayın.</x:v>
      </x:c>
    </x:row>
    <x:row r="6" ht="32" customHeight="1">
      <x:c r="A6" s="66" t="str">
        <x:v>3</x:v>
      </x:c>
      <x:c r="B6" s="67" t="str">
        <x:v>Net kâr ve kâr marjı otomatik hesaplanır. Sıfır satış fiyatlı satırlar özetlere dahil edilmez.</x:v>
      </x:c>
    </x:row>
    <x:row r="7" ht="32" customHeight="1">
      <x:c r="A7" s="66" t="str">
        <x:v>4</x:v>
      </x:c>
      <x:c r="B7" s="67" t="str">
        <x:v>Negatif hesaplanan KDV iadesi otomatik olarak kâra eklenmez; yalnız pozitif ödenecek KDV maliyete alınır.</x:v>
      </x:c>
    </x:row>
    <x:row r="8" ht="32" customHeight="1">
      <x:c r="A8" s="66" t="str">
        <x:v>Sınır</x:v>
      </x:c>
      <x:c r="B8" s="67" t="str">
        <x:v>Bu çalışma kitabı bilgilendirme ve senaryo analizi içindir; resmî hakediş, fatura veya vergi hesabı değildir.</x:v>
      </x:c>
    </x:row>
    <x:row r="9" ht="32" customHeight="1">
      <x:c r="A9" s="66" t="str">
        <x:v>Stopaj</x:v>
      </x:c>
      <x:c r="B9" s="67" t="str">
        <x:v>Varsayılan %1 alanı kullanıcı tarafından değiştirilebilir. Uygulanabilir matrah ve istisnalar için mali müşavirinize danışın.</x:v>
      </x:c>
    </x:row>
    <x:row r="10" ht="32" customHeight="1">
      <x:c r="A10" s="68" t="str">
        <x:v>Güncellik</x:v>
      </x:c>
      <x:c r="B10" s="69" t="str">
        <x:v>Dosya 1 Eylül 2026'da hazırlandı. Değişken ücretleri dosyayı her kullanışınızda doğrulayın.</x:v>
      </x:c>
    </x:row>
    <x:row r="11" ht="32" customHeight="1"/>
    <x:row r="12" ht="32" customHeight="1">
      <x:c r="A12" s="64" t="str">
        <x:v>Kaynak</x:v>
      </x:c>
      <x:c r="B12" s="70" t="str">
        <x:v>Ne için kullanılır?</x:v>
      </x:c>
      <x:c r="C12" s="65" t="str">
        <x:v>URL</x:v>
      </x:c>
    </x:row>
    <x:row r="13" ht="32" customHeight="1">
      <x:c r="A13" s="71" t="str">
        <x:v>Gelir İdaresi Başkanlığı</x:v>
      </x:c>
      <x:c r="B13" s="63" t="str">
        <x:v>E-ticaret ödemelerinde tevkifat çerçevesi</x:v>
      </x:c>
      <x:c r="C13" s="72" t="str">
        <x:v>https://gib.gov.tr/mevzuat/kanun/433/ozelge/38738</x:v>
      </x:c>
    </x:row>
    <x:row r="14" ht="32" customHeight="1">
      <x:c r="A14" s="71" t="str">
        <x:v>Trendyol Developers</x:v>
      </x:c>
      <x:c r="B14" s="63" t="str">
        <x:v>Cari hesap/finansal işlem türleri ve ödeme tarihi alanı</x:v>
      </x:c>
      <x:c r="C14" s="72" t="str">
        <x:v>https://developers.trendyol.com/docs/cari-hesap-ekstresi-entegrasyonu</x:v>
      </x:c>
    </x:row>
    <x:row r="15" ht="32" customHeight="1">
      <x:c r="A15" s="73" t="str">
        <x:v>Tiyasis</x:v>
      </x:c>
      <x:c r="B15" s="74" t="str">
        <x:v>Canlı komisyon ve kârlılık hesaplama aracı</x:v>
      </x:c>
      <x:c r="C15" s="75" t="str">
        <x:v>https://tiyasis.com/trendyol-komisyon-hesaplama</x:v>
      </x:c>
    </x:row>
  </x:sheetData>
  <x:mergeCells>
    <x:mergeCell ref="A1:F1"/>
  </x:mergeCells>
  <x:pageMargins left="0.7" right="0.7" top="0.75" bottom="0.75" header="0.3" footer="0.3"/>
</x:worksheet>
</file>